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8720" windowHeight="11835"/>
  </bookViews>
  <sheets>
    <sheet name="11°2" sheetId="1" r:id="rId1"/>
  </sheets>
  <definedNames>
    <definedName name="_xlnm._FilterDatabase" localSheetId="0" hidden="1">'11°2'!$L$3:$L$41</definedName>
  </definedNames>
  <calcPr calcId="124519"/>
</workbook>
</file>

<file path=xl/calcChain.xml><?xml version="1.0" encoding="utf-8"?>
<calcChain xmlns="http://schemas.openxmlformats.org/spreadsheetml/2006/main">
  <c r="J40" i="1"/>
  <c r="K40" s="1"/>
  <c r="L40" s="1"/>
  <c r="J39"/>
  <c r="K39" s="1"/>
  <c r="L39" s="1"/>
  <c r="J38"/>
  <c r="K38" s="1"/>
  <c r="L38" s="1"/>
  <c r="J37"/>
  <c r="K37" s="1"/>
  <c r="L37" s="1"/>
  <c r="J36"/>
  <c r="K36" s="1"/>
  <c r="L36" s="1"/>
  <c r="J35"/>
  <c r="K35" s="1"/>
  <c r="L35" s="1"/>
  <c r="J34"/>
  <c r="K34" s="1"/>
  <c r="L34" s="1"/>
  <c r="J33"/>
  <c r="K33" s="1"/>
  <c r="L33" s="1"/>
  <c r="J32"/>
  <c r="K32" s="1"/>
  <c r="L32" s="1"/>
  <c r="J31"/>
  <c r="K31" s="1"/>
  <c r="L31" s="1"/>
  <c r="J30"/>
  <c r="K30" s="1"/>
  <c r="L30" s="1"/>
  <c r="J29"/>
  <c r="K29" s="1"/>
  <c r="L29" s="1"/>
  <c r="J28"/>
  <c r="K28" s="1"/>
  <c r="L28" s="1"/>
  <c r="J27"/>
  <c r="K27" s="1"/>
  <c r="L27" s="1"/>
  <c r="J26"/>
  <c r="K26" s="1"/>
  <c r="L26" s="1"/>
  <c r="J25"/>
  <c r="K25" s="1"/>
  <c r="L25" s="1"/>
  <c r="J24"/>
  <c r="K24" s="1"/>
  <c r="L24" s="1"/>
  <c r="J23"/>
  <c r="K23" s="1"/>
  <c r="L23" s="1"/>
  <c r="J22"/>
  <c r="K22" s="1"/>
  <c r="L22" s="1"/>
  <c r="J21"/>
  <c r="K21" s="1"/>
  <c r="L21" s="1"/>
  <c r="J20"/>
  <c r="K20" s="1"/>
  <c r="L20" s="1"/>
  <c r="J19"/>
  <c r="K19" s="1"/>
  <c r="L19" s="1"/>
  <c r="J18"/>
  <c r="K18" s="1"/>
  <c r="L18" s="1"/>
  <c r="J17"/>
  <c r="K17" s="1"/>
  <c r="L17" s="1"/>
  <c r="J16"/>
  <c r="K16" s="1"/>
  <c r="L16" s="1"/>
  <c r="J15"/>
  <c r="K15" s="1"/>
  <c r="L15" s="1"/>
  <c r="J14"/>
  <c r="K14" s="1"/>
  <c r="L14" s="1"/>
  <c r="J13"/>
  <c r="K13" s="1"/>
  <c r="L13" s="1"/>
  <c r="J12"/>
  <c r="K12" s="1"/>
  <c r="L12" s="1"/>
  <c r="J11"/>
  <c r="K11" s="1"/>
  <c r="L11" s="1"/>
  <c r="L10"/>
  <c r="K10"/>
  <c r="K9"/>
  <c r="L9" s="1"/>
  <c r="J9"/>
  <c r="K8"/>
  <c r="L8" s="1"/>
  <c r="J8"/>
  <c r="K7"/>
  <c r="L7" s="1"/>
  <c r="J7"/>
  <c r="K6"/>
  <c r="L6" s="1"/>
  <c r="J6"/>
  <c r="K5"/>
  <c r="L5" s="1"/>
  <c r="J5"/>
  <c r="K4"/>
  <c r="L4" s="1"/>
  <c r="J4"/>
</calcChain>
</file>

<file path=xl/comments1.xml><?xml version="1.0" encoding="utf-8"?>
<comments xmlns="http://schemas.openxmlformats.org/spreadsheetml/2006/main">
  <authors>
    <author>U</author>
  </authors>
  <commentList>
    <comment ref="G6" authorId="0">
      <text>
        <r>
          <rPr>
            <b/>
            <sz val="8"/>
            <color indexed="81"/>
            <rFont val="Tahoma"/>
          </rPr>
          <t>U:</t>
        </r>
        <r>
          <rPr>
            <sz val="8"/>
            <color indexed="81"/>
            <rFont val="Tahoma"/>
          </rPr>
          <t xml:space="preserve">
REVISAR</t>
        </r>
      </text>
    </comment>
    <comment ref="G8" authorId="0">
      <text>
        <r>
          <rPr>
            <b/>
            <sz val="8"/>
            <color indexed="81"/>
            <rFont val="Tahoma"/>
          </rPr>
          <t>U:</t>
        </r>
        <r>
          <rPr>
            <sz val="8"/>
            <color indexed="81"/>
            <rFont val="Tahoma"/>
          </rPr>
          <t xml:space="preserve">
REVISAR</t>
        </r>
      </text>
    </comment>
    <comment ref="G28" authorId="0">
      <text>
        <r>
          <rPr>
            <b/>
            <sz val="8"/>
            <color indexed="81"/>
            <rFont val="Tahoma"/>
          </rPr>
          <t>U:</t>
        </r>
        <r>
          <rPr>
            <sz val="8"/>
            <color indexed="81"/>
            <rFont val="Tahoma"/>
          </rPr>
          <t xml:space="preserve">
NO ES UN TRABAJO EN PAREJAS O GRUPOS.</t>
        </r>
      </text>
    </comment>
    <comment ref="G34" authorId="0">
      <text>
        <r>
          <rPr>
            <b/>
            <sz val="8"/>
            <color indexed="81"/>
            <rFont val="Tahoma"/>
          </rPr>
          <t>U:</t>
        </r>
        <r>
          <rPr>
            <sz val="8"/>
            <color indexed="81"/>
            <rFont val="Tahoma"/>
          </rPr>
          <t xml:space="preserve">
NO ES UN TRABAJO EN PAREJAS O GRUPOS.</t>
        </r>
      </text>
    </comment>
  </commentList>
</comments>
</file>

<file path=xl/sharedStrings.xml><?xml version="1.0" encoding="utf-8"?>
<sst xmlns="http://schemas.openxmlformats.org/spreadsheetml/2006/main" count="51" uniqueCount="50">
  <si>
    <t>I. E. JUAN DE LA CRUZ POSADA 2013</t>
  </si>
  <si>
    <t>GRADO 11°2             CUARTO PERÍODO</t>
  </si>
  <si>
    <t>DEF.</t>
  </si>
  <si>
    <t>No</t>
  </si>
  <si>
    <t>APELLIDOS Y NOMBRES</t>
  </si>
  <si>
    <t>FINAL ICFES 20%</t>
  </si>
  <si>
    <t>PAGINA WEB</t>
  </si>
  <si>
    <t>PPT</t>
  </si>
  <si>
    <t>PREGUNTAS TIPO ICFES</t>
  </si>
  <si>
    <t>AUTOEVALUACIÓN</t>
  </si>
  <si>
    <t>CS</t>
  </si>
  <si>
    <t>4º Perìodo</t>
  </si>
  <si>
    <t>DESEMPEÑO</t>
  </si>
  <si>
    <t>ACEVEDO CHALARCA JULIAN</t>
  </si>
  <si>
    <t>ARAGÓN MANCO ANA MARIA</t>
  </si>
  <si>
    <t xml:space="preserve">ARANGO MENDOZA STEPHANY </t>
  </si>
  <si>
    <t>ARENAS MELO SEBASTIAN</t>
  </si>
  <si>
    <t>ARIAS MARTINEZ MANUELA</t>
  </si>
  <si>
    <t>BELTRAN GUTIERREZ WILMER ALEJANDRO</t>
  </si>
  <si>
    <t>CARDONA DUQUE DARLY VANESSA</t>
  </si>
  <si>
    <t>CORREA RAMÍREZ GABRIEL JAIME</t>
  </si>
  <si>
    <t>DUQUE BOHORQUEZ SUSANA</t>
  </si>
  <si>
    <t>GARCIA ALZATE SANTIAGO</t>
  </si>
  <si>
    <t>GARIZABAL TIBACUY YORELIS PATRICIA</t>
  </si>
  <si>
    <t>GOMEZ ARISTIZABAL MARIA ISABEL</t>
  </si>
  <si>
    <t xml:space="preserve">GONZALEZ BEDOYA LAURA ESTEFANIA </t>
  </si>
  <si>
    <t>GUTIERREZ BENJUMEA ANDERSSON</t>
  </si>
  <si>
    <t>HOYOS ATENCIA BRAYAN STEVEN</t>
  </si>
  <si>
    <t>MARIN ORTEGA LUIS FERNANDO</t>
  </si>
  <si>
    <t xml:space="preserve">MENA JARAMILLO CAMILO ANDRES </t>
  </si>
  <si>
    <t>MENA MENA CAMILO ANDRES</t>
  </si>
  <si>
    <t xml:space="preserve">MENESES MUÑOZ ELIZABETH </t>
  </si>
  <si>
    <t>MONTOYA BOLIVAR LUIS EDUARDO</t>
  </si>
  <si>
    <t xml:space="preserve">MORELO MARQUEZ MAVERICK </t>
  </si>
  <si>
    <t>ORTIZ HINCAPIE JUAN CAMILO</t>
  </si>
  <si>
    <t>OSORIO DANIELA</t>
  </si>
  <si>
    <t>PALACIO MEJIA MARIA VICTORIA</t>
  </si>
  <si>
    <t>PANIAGUA RIOS SONNY HERNANDO</t>
  </si>
  <si>
    <t>RAMIREZ RAMOS SEBASTIAN</t>
  </si>
  <si>
    <t>RAMIREZ VAHOS JUAN DIEGO</t>
  </si>
  <si>
    <t>SÁNCHEZ ÁLVAREZ DAVID FELIPE</t>
  </si>
  <si>
    <t xml:space="preserve">SANCHEZ CUADRADO AURA VICTORIA </t>
  </si>
  <si>
    <t>SARIEGO ELKIN MANUEL</t>
  </si>
  <si>
    <t>SEPULVEDA RAMIREZ JUAN PABLO</t>
  </si>
  <si>
    <t>SOSA RIOS JUAN PABLO</t>
  </si>
  <si>
    <t>VALENCIA CASTAÑO WILSON DAVID</t>
  </si>
  <si>
    <t>VELASQUEZ MUÑOZ LUISA FERNANDA</t>
  </si>
  <si>
    <t>VELASQUEZ VALLEJO LAURA CAMILA</t>
  </si>
  <si>
    <t>VILLA GRISALES DAVID</t>
  </si>
  <si>
    <t>ZAPATA SEPULVEDA JHONATAN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</si>
</sst>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000000"/>
      <name val="Tahoma"/>
      <family val="2"/>
    </font>
    <font>
      <b/>
      <sz val="8"/>
      <color indexed="81"/>
      <name val="Tahoma"/>
    </font>
    <font>
      <sz val="8"/>
      <color indexed="81"/>
      <name val="Tahoma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4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0" fillId="0" borderId="1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2" fontId="7" fillId="0" borderId="1" xfId="0" applyNumberFormat="1" applyFont="1" applyFill="1" applyBorder="1"/>
    <xf numFmtId="2" fontId="7" fillId="0" borderId="1" xfId="0" applyNumberFormat="1" applyFont="1" applyFill="1" applyBorder="1" applyAlignment="1">
      <alignment horizontal="left"/>
    </xf>
    <xf numFmtId="0" fontId="1" fillId="0" borderId="1" xfId="1" applyFont="1" applyFill="1" applyBorder="1" applyAlignment="1">
      <alignment vertical="center"/>
    </xf>
    <xf numFmtId="0" fontId="1" fillId="3" borderId="1" xfId="1" applyFont="1" applyFill="1" applyBorder="1" applyAlignment="1">
      <alignment vertical="center"/>
    </xf>
    <xf numFmtId="0" fontId="1" fillId="0" borderId="1" xfId="1" applyFont="1" applyFill="1" applyBorder="1"/>
    <xf numFmtId="0" fontId="8" fillId="0" borderId="1" xfId="0" applyFont="1" applyFill="1" applyBorder="1" applyAlignment="1">
      <alignment vertical="center"/>
    </xf>
    <xf numFmtId="0" fontId="4" fillId="0" borderId="0" xfId="0" applyFont="1" applyBorder="1"/>
    <xf numFmtId="0" fontId="0" fillId="0" borderId="0" xfId="0" applyFill="1"/>
    <xf numFmtId="0" fontId="9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justify" vertical="center"/>
    </xf>
    <xf numFmtId="0" fontId="9" fillId="0" borderId="0" xfId="0" applyFont="1"/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2"/>
  <sheetViews>
    <sheetView tabSelected="1" workbookViewId="0">
      <selection activeCell="A2" sqref="A2"/>
    </sheetView>
  </sheetViews>
  <sheetFormatPr baseColWidth="10" defaultRowHeight="12.75"/>
  <cols>
    <col min="1" max="1" width="3.42578125" customWidth="1"/>
    <col min="2" max="2" width="37.5703125" customWidth="1"/>
    <col min="3" max="3" width="4.140625" customWidth="1"/>
    <col min="4" max="8" width="5" customWidth="1"/>
    <col min="9" max="9" width="4.7109375" customWidth="1"/>
    <col min="10" max="10" width="5" customWidth="1"/>
    <col min="11" max="11" width="6" customWidth="1"/>
    <col min="12" max="12" width="14.5703125" customWidth="1"/>
    <col min="13" max="14" width="3.5703125" customWidth="1"/>
    <col min="15" max="15" width="3.7109375" customWidth="1"/>
  </cols>
  <sheetData>
    <row r="1" spans="1:14" ht="15" customHeight="1">
      <c r="A1" s="1" t="s">
        <v>0</v>
      </c>
      <c r="B1" s="1"/>
    </row>
    <row r="2" spans="1:14" ht="13.5" customHeight="1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 t="s">
        <v>2</v>
      </c>
      <c r="L2" s="5"/>
      <c r="M2" s="5"/>
      <c r="N2" s="5"/>
    </row>
    <row r="3" spans="1:14" ht="12" customHeight="1">
      <c r="A3" s="7" t="s">
        <v>3</v>
      </c>
      <c r="B3" s="8" t="s">
        <v>4</v>
      </c>
      <c r="C3" s="10"/>
      <c r="D3" s="10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5" t="s">
        <v>10</v>
      </c>
      <c r="J3" s="9" t="s">
        <v>11</v>
      </c>
      <c r="K3" s="11" t="s">
        <v>2</v>
      </c>
      <c r="L3" s="12" t="s">
        <v>12</v>
      </c>
      <c r="M3" s="10"/>
      <c r="N3" s="10"/>
    </row>
    <row r="4" spans="1:14" ht="11.25" customHeight="1">
      <c r="A4" s="13">
        <v>1</v>
      </c>
      <c r="B4" s="14" t="s">
        <v>13</v>
      </c>
      <c r="C4" s="16"/>
      <c r="D4" s="16">
        <v>3.5</v>
      </c>
      <c r="E4" s="15"/>
      <c r="F4" s="15">
        <v>3</v>
      </c>
      <c r="G4" s="15"/>
      <c r="H4" s="15">
        <v>3</v>
      </c>
      <c r="I4" s="16">
        <v>3</v>
      </c>
      <c r="J4" s="15">
        <f>(E4*15%)+(F4*35%)+(G4*20%)+(H4*10%)+(I4*20%)</f>
        <v>1.95</v>
      </c>
      <c r="K4" s="16">
        <f>(D4+J4)/2</f>
        <v>2.7250000000000001</v>
      </c>
      <c r="L4" s="17" t="str">
        <f t="shared" ref="L4:L40" si="0">IF(K4&lt;=2.9,"BAJO",IF(K4&lt;=3.9,"BÁSICO",IF(K4&lt;4.6,"ALTO","SUPERIOR")))</f>
        <v>BAJO</v>
      </c>
      <c r="M4" s="18"/>
      <c r="N4" s="19"/>
    </row>
    <row r="5" spans="1:14" ht="11.25" customHeight="1">
      <c r="A5" s="13">
        <v>2</v>
      </c>
      <c r="B5" s="20" t="s">
        <v>14</v>
      </c>
      <c r="C5" s="16"/>
      <c r="D5" s="16">
        <v>4.5</v>
      </c>
      <c r="E5" s="15">
        <v>4</v>
      </c>
      <c r="F5" s="15">
        <v>5</v>
      </c>
      <c r="G5" s="15">
        <v>4</v>
      </c>
      <c r="H5" s="15">
        <v>4.5</v>
      </c>
      <c r="I5" s="16">
        <v>4.5</v>
      </c>
      <c r="J5" s="15">
        <f t="shared" ref="J5:J40" si="1">(E5*15%)+(F5*35%)+(G5*20%)+(H5*10%)+(I5*20%)</f>
        <v>4.5000000000000009</v>
      </c>
      <c r="K5" s="16">
        <f t="shared" ref="K5:K40" si="2">(D5+J5)/2</f>
        <v>4.5</v>
      </c>
      <c r="L5" s="17" t="str">
        <f t="shared" si="0"/>
        <v>ALTO</v>
      </c>
      <c r="M5" s="18"/>
      <c r="N5" s="19"/>
    </row>
    <row r="6" spans="1:14" ht="11.25" customHeight="1">
      <c r="A6" s="13">
        <v>3</v>
      </c>
      <c r="B6" s="20" t="s">
        <v>15</v>
      </c>
      <c r="C6" s="16"/>
      <c r="D6" s="16">
        <v>3</v>
      </c>
      <c r="E6" s="15">
        <v>4</v>
      </c>
      <c r="F6" s="15">
        <v>5</v>
      </c>
      <c r="G6" s="15">
        <v>3</v>
      </c>
      <c r="H6" s="15">
        <v>4.5</v>
      </c>
      <c r="I6" s="16">
        <v>4</v>
      </c>
      <c r="J6" s="15">
        <f t="shared" si="1"/>
        <v>4.2</v>
      </c>
      <c r="K6" s="16">
        <f t="shared" si="2"/>
        <v>3.6</v>
      </c>
      <c r="L6" s="17" t="str">
        <f t="shared" si="0"/>
        <v>BÁSICO</v>
      </c>
      <c r="M6" s="18"/>
      <c r="N6" s="19"/>
    </row>
    <row r="7" spans="1:14" ht="11.25" customHeight="1">
      <c r="A7" s="13">
        <v>4</v>
      </c>
      <c r="B7" s="20" t="s">
        <v>16</v>
      </c>
      <c r="C7" s="16"/>
      <c r="D7" s="16">
        <v>3</v>
      </c>
      <c r="E7" s="15"/>
      <c r="F7" s="15">
        <v>5</v>
      </c>
      <c r="G7" s="15"/>
      <c r="H7" s="15">
        <v>4</v>
      </c>
      <c r="I7" s="16">
        <v>3.5</v>
      </c>
      <c r="J7" s="15">
        <f t="shared" si="1"/>
        <v>2.85</v>
      </c>
      <c r="K7" s="16">
        <f t="shared" si="2"/>
        <v>2.9249999999999998</v>
      </c>
      <c r="L7" s="17" t="str">
        <f t="shared" si="0"/>
        <v>BÁSICO</v>
      </c>
      <c r="M7" s="18"/>
      <c r="N7" s="19"/>
    </row>
    <row r="8" spans="1:14" ht="11.25" customHeight="1">
      <c r="A8" s="13">
        <v>5</v>
      </c>
      <c r="B8" s="20" t="s">
        <v>17</v>
      </c>
      <c r="C8" s="16"/>
      <c r="D8" s="16">
        <v>4.25</v>
      </c>
      <c r="E8" s="15">
        <v>3</v>
      </c>
      <c r="F8" s="15">
        <v>5</v>
      </c>
      <c r="G8" s="15">
        <v>3</v>
      </c>
      <c r="H8" s="15">
        <v>4</v>
      </c>
      <c r="I8" s="16">
        <v>4</v>
      </c>
      <c r="J8" s="15">
        <f t="shared" si="1"/>
        <v>4</v>
      </c>
      <c r="K8" s="16">
        <f t="shared" si="2"/>
        <v>4.125</v>
      </c>
      <c r="L8" s="17" t="str">
        <f t="shared" si="0"/>
        <v>ALTO</v>
      </c>
      <c r="M8" s="18"/>
      <c r="N8" s="19"/>
    </row>
    <row r="9" spans="1:14" ht="11.25" customHeight="1">
      <c r="A9" s="13">
        <v>6</v>
      </c>
      <c r="B9" s="20" t="s">
        <v>18</v>
      </c>
      <c r="C9" s="16"/>
      <c r="D9" s="16">
        <v>4</v>
      </c>
      <c r="E9" s="15">
        <v>4</v>
      </c>
      <c r="F9" s="15">
        <v>5</v>
      </c>
      <c r="G9" s="15">
        <v>5</v>
      </c>
      <c r="H9" s="15">
        <v>5</v>
      </c>
      <c r="I9" s="16">
        <v>5</v>
      </c>
      <c r="J9" s="15">
        <f t="shared" si="1"/>
        <v>4.8499999999999996</v>
      </c>
      <c r="K9" s="16">
        <f t="shared" si="2"/>
        <v>4.4249999999999998</v>
      </c>
      <c r="L9" s="17" t="str">
        <f t="shared" si="0"/>
        <v>ALTO</v>
      </c>
      <c r="M9" s="18"/>
      <c r="N9" s="19"/>
    </row>
    <row r="10" spans="1:14" ht="11.25" customHeight="1">
      <c r="A10" s="13">
        <v>7</v>
      </c>
      <c r="B10" s="20" t="s">
        <v>19</v>
      </c>
      <c r="C10" s="16"/>
      <c r="D10" s="16">
        <v>2</v>
      </c>
      <c r="E10" s="15"/>
      <c r="F10" s="15">
        <v>3.5</v>
      </c>
      <c r="G10" s="15"/>
      <c r="H10" s="15">
        <v>3</v>
      </c>
      <c r="I10" s="16">
        <v>3</v>
      </c>
      <c r="J10" s="15">
        <v>3.5</v>
      </c>
      <c r="K10" s="16">
        <f t="shared" si="2"/>
        <v>2.75</v>
      </c>
      <c r="L10" s="17" t="str">
        <f t="shared" si="0"/>
        <v>BAJO</v>
      </c>
      <c r="M10" s="18"/>
      <c r="N10" s="19"/>
    </row>
    <row r="11" spans="1:14" ht="11.25" customHeight="1">
      <c r="A11" s="13">
        <v>8</v>
      </c>
      <c r="B11" s="20" t="s">
        <v>20</v>
      </c>
      <c r="C11" s="16"/>
      <c r="D11" s="16">
        <v>0</v>
      </c>
      <c r="E11" s="15"/>
      <c r="F11" s="15"/>
      <c r="G11" s="15"/>
      <c r="H11" s="15"/>
      <c r="I11" s="16">
        <v>3</v>
      </c>
      <c r="J11" s="15">
        <f t="shared" si="1"/>
        <v>0.60000000000000009</v>
      </c>
      <c r="K11" s="16">
        <f t="shared" si="2"/>
        <v>0.30000000000000004</v>
      </c>
      <c r="L11" s="17" t="str">
        <f t="shared" si="0"/>
        <v>BAJO</v>
      </c>
      <c r="M11" s="18"/>
      <c r="N11" s="19"/>
    </row>
    <row r="12" spans="1:14" ht="11.25" customHeight="1">
      <c r="A12" s="13">
        <v>9</v>
      </c>
      <c r="B12" s="20" t="s">
        <v>21</v>
      </c>
      <c r="C12" s="16"/>
      <c r="D12" s="16">
        <v>3.75</v>
      </c>
      <c r="E12" s="15">
        <v>4</v>
      </c>
      <c r="F12" s="15">
        <v>5</v>
      </c>
      <c r="G12" s="15">
        <v>3.4</v>
      </c>
      <c r="H12" s="15">
        <v>4</v>
      </c>
      <c r="I12" s="16">
        <v>4</v>
      </c>
      <c r="J12" s="15">
        <f t="shared" si="1"/>
        <v>4.2300000000000004</v>
      </c>
      <c r="K12" s="16">
        <f t="shared" si="2"/>
        <v>3.99</v>
      </c>
      <c r="L12" s="17" t="str">
        <f t="shared" si="0"/>
        <v>ALTO</v>
      </c>
      <c r="M12" s="18"/>
      <c r="N12" s="19"/>
    </row>
    <row r="13" spans="1:14" ht="11.25" customHeight="1">
      <c r="A13" s="13">
        <v>10</v>
      </c>
      <c r="B13" s="20" t="s">
        <v>22</v>
      </c>
      <c r="C13" s="16"/>
      <c r="D13" s="16">
        <v>5</v>
      </c>
      <c r="E13" s="15"/>
      <c r="F13" s="15">
        <v>5</v>
      </c>
      <c r="G13" s="15">
        <v>5</v>
      </c>
      <c r="H13" s="15">
        <v>5</v>
      </c>
      <c r="I13" s="16">
        <v>4</v>
      </c>
      <c r="J13" s="15">
        <f t="shared" si="1"/>
        <v>4.05</v>
      </c>
      <c r="K13" s="16">
        <f t="shared" si="2"/>
        <v>4.5250000000000004</v>
      </c>
      <c r="L13" s="17" t="str">
        <f t="shared" si="0"/>
        <v>ALTO</v>
      </c>
      <c r="M13" s="18"/>
      <c r="N13" s="19"/>
    </row>
    <row r="14" spans="1:14" ht="11.25" customHeight="1">
      <c r="A14" s="13">
        <v>11</v>
      </c>
      <c r="B14" s="20" t="s">
        <v>23</v>
      </c>
      <c r="C14" s="16"/>
      <c r="D14" s="16">
        <v>3.75</v>
      </c>
      <c r="E14" s="15">
        <v>4</v>
      </c>
      <c r="F14" s="15">
        <v>5</v>
      </c>
      <c r="G14" s="15"/>
      <c r="H14" s="15">
        <v>4</v>
      </c>
      <c r="I14" s="16">
        <v>4</v>
      </c>
      <c r="J14" s="15">
        <f t="shared" si="1"/>
        <v>3.55</v>
      </c>
      <c r="K14" s="16">
        <f t="shared" si="2"/>
        <v>3.65</v>
      </c>
      <c r="L14" s="17" t="str">
        <f t="shared" si="0"/>
        <v>BÁSICO</v>
      </c>
      <c r="M14" s="18"/>
      <c r="N14" s="19"/>
    </row>
    <row r="15" spans="1:14" ht="11.25" customHeight="1">
      <c r="A15" s="13">
        <v>12</v>
      </c>
      <c r="B15" s="20" t="s">
        <v>24</v>
      </c>
      <c r="C15" s="16"/>
      <c r="D15" s="16">
        <v>3.75</v>
      </c>
      <c r="E15" s="15">
        <v>4</v>
      </c>
      <c r="F15" s="15"/>
      <c r="G15" s="15"/>
      <c r="H15" s="15">
        <v>5</v>
      </c>
      <c r="I15" s="16">
        <v>4</v>
      </c>
      <c r="J15" s="15">
        <f t="shared" si="1"/>
        <v>1.9000000000000001</v>
      </c>
      <c r="K15" s="16">
        <f t="shared" si="2"/>
        <v>2.8250000000000002</v>
      </c>
      <c r="L15" s="17" t="str">
        <f t="shared" si="0"/>
        <v>BAJO</v>
      </c>
      <c r="M15" s="18"/>
      <c r="N15" s="19"/>
    </row>
    <row r="16" spans="1:14" ht="11.25" customHeight="1">
      <c r="A16" s="13">
        <v>13</v>
      </c>
      <c r="B16" s="20" t="s">
        <v>25</v>
      </c>
      <c r="C16" s="16"/>
      <c r="D16" s="16">
        <v>0</v>
      </c>
      <c r="E16" s="15">
        <v>4.4000000000000004</v>
      </c>
      <c r="F16" s="15">
        <v>5</v>
      </c>
      <c r="G16" s="15"/>
      <c r="H16" s="15"/>
      <c r="I16" s="16">
        <v>3</v>
      </c>
      <c r="J16" s="15">
        <f t="shared" si="1"/>
        <v>3.0100000000000002</v>
      </c>
      <c r="K16" s="16">
        <f t="shared" si="2"/>
        <v>1.5050000000000001</v>
      </c>
      <c r="L16" s="17" t="str">
        <f t="shared" si="0"/>
        <v>BAJO</v>
      </c>
      <c r="M16" s="18"/>
      <c r="N16" s="19"/>
    </row>
    <row r="17" spans="1:14" ht="11.25" customHeight="1">
      <c r="A17" s="13">
        <v>14</v>
      </c>
      <c r="B17" s="20" t="s">
        <v>26</v>
      </c>
      <c r="C17" s="16"/>
      <c r="D17" s="16">
        <v>4.25</v>
      </c>
      <c r="E17" s="15">
        <v>4</v>
      </c>
      <c r="F17" s="15">
        <v>5</v>
      </c>
      <c r="G17" s="15">
        <v>5</v>
      </c>
      <c r="H17" s="15">
        <v>4</v>
      </c>
      <c r="I17" s="16">
        <v>5</v>
      </c>
      <c r="J17" s="15">
        <f t="shared" si="1"/>
        <v>4.75</v>
      </c>
      <c r="K17" s="16">
        <f t="shared" si="2"/>
        <v>4.5</v>
      </c>
      <c r="L17" s="17" t="str">
        <f t="shared" si="0"/>
        <v>ALTO</v>
      </c>
      <c r="M17" s="18"/>
      <c r="N17" s="19"/>
    </row>
    <row r="18" spans="1:14" ht="11.25" customHeight="1">
      <c r="A18" s="13">
        <v>15</v>
      </c>
      <c r="B18" s="20" t="s">
        <v>27</v>
      </c>
      <c r="C18" s="16"/>
      <c r="D18" s="16">
        <v>5.25</v>
      </c>
      <c r="E18" s="15">
        <v>4</v>
      </c>
      <c r="F18" s="15">
        <v>4</v>
      </c>
      <c r="G18" s="15">
        <v>3</v>
      </c>
      <c r="H18" s="15">
        <v>4.5</v>
      </c>
      <c r="I18" s="16">
        <v>3</v>
      </c>
      <c r="J18" s="15">
        <f t="shared" si="1"/>
        <v>3.6500000000000004</v>
      </c>
      <c r="K18" s="16">
        <f t="shared" si="2"/>
        <v>4.45</v>
      </c>
      <c r="L18" s="17" t="str">
        <f t="shared" si="0"/>
        <v>ALTO</v>
      </c>
      <c r="M18" s="18"/>
      <c r="N18" s="19"/>
    </row>
    <row r="19" spans="1:14" ht="11.25" customHeight="1">
      <c r="A19" s="13">
        <v>16</v>
      </c>
      <c r="B19" s="20" t="s">
        <v>28</v>
      </c>
      <c r="C19" s="16"/>
      <c r="D19" s="16">
        <v>2.4</v>
      </c>
      <c r="E19" s="15">
        <v>4</v>
      </c>
      <c r="F19" s="15">
        <v>3</v>
      </c>
      <c r="G19" s="15"/>
      <c r="H19" s="15">
        <v>4</v>
      </c>
      <c r="I19" s="16">
        <v>3.5</v>
      </c>
      <c r="J19" s="15">
        <f t="shared" si="1"/>
        <v>2.75</v>
      </c>
      <c r="K19" s="16">
        <f t="shared" si="2"/>
        <v>2.5750000000000002</v>
      </c>
      <c r="L19" s="17" t="str">
        <f t="shared" si="0"/>
        <v>BAJO</v>
      </c>
      <c r="M19" s="18"/>
      <c r="N19" s="19"/>
    </row>
    <row r="20" spans="1:14" ht="11.25" customHeight="1">
      <c r="A20" s="13">
        <v>17</v>
      </c>
      <c r="B20" s="20" t="s">
        <v>29</v>
      </c>
      <c r="C20" s="16"/>
      <c r="D20" s="16">
        <v>2.5</v>
      </c>
      <c r="E20" s="15">
        <v>4.4000000000000004</v>
      </c>
      <c r="F20" s="15">
        <v>4</v>
      </c>
      <c r="G20" s="15"/>
      <c r="H20" s="15">
        <v>4.5</v>
      </c>
      <c r="I20" s="16">
        <v>3.5</v>
      </c>
      <c r="J20" s="15">
        <f t="shared" si="1"/>
        <v>3.2100000000000004</v>
      </c>
      <c r="K20" s="16">
        <f t="shared" si="2"/>
        <v>2.8550000000000004</v>
      </c>
      <c r="L20" s="17" t="str">
        <f t="shared" si="0"/>
        <v>BAJO</v>
      </c>
      <c r="M20" s="18"/>
      <c r="N20" s="19"/>
    </row>
    <row r="21" spans="1:14" ht="11.25" customHeight="1">
      <c r="A21" s="13">
        <v>18</v>
      </c>
      <c r="B21" s="20" t="s">
        <v>30</v>
      </c>
      <c r="C21" s="16"/>
      <c r="D21" s="16">
        <v>3.25</v>
      </c>
      <c r="E21" s="15">
        <v>4</v>
      </c>
      <c r="F21" s="15">
        <v>5</v>
      </c>
      <c r="G21" s="15"/>
      <c r="H21" s="15">
        <v>4.5</v>
      </c>
      <c r="I21" s="16">
        <v>3.8</v>
      </c>
      <c r="J21" s="15">
        <f t="shared" si="1"/>
        <v>3.5600000000000005</v>
      </c>
      <c r="K21" s="16">
        <f t="shared" si="2"/>
        <v>3.4050000000000002</v>
      </c>
      <c r="L21" s="17" t="str">
        <f t="shared" si="0"/>
        <v>BÁSICO</v>
      </c>
      <c r="M21" s="18"/>
      <c r="N21" s="19"/>
    </row>
    <row r="22" spans="1:14" ht="11.25" customHeight="1">
      <c r="A22" s="13">
        <v>19</v>
      </c>
      <c r="B22" s="14" t="s">
        <v>31</v>
      </c>
      <c r="C22" s="16"/>
      <c r="D22" s="16">
        <v>0</v>
      </c>
      <c r="E22" s="15"/>
      <c r="F22" s="15">
        <v>3.5</v>
      </c>
      <c r="G22" s="15"/>
      <c r="H22" s="15"/>
      <c r="I22" s="16">
        <v>3.5</v>
      </c>
      <c r="J22" s="15">
        <f t="shared" si="1"/>
        <v>1.9249999999999998</v>
      </c>
      <c r="K22" s="16">
        <f t="shared" si="2"/>
        <v>0.96249999999999991</v>
      </c>
      <c r="L22" s="17" t="str">
        <f t="shared" si="0"/>
        <v>BAJO</v>
      </c>
      <c r="M22" s="18"/>
      <c r="N22" s="19"/>
    </row>
    <row r="23" spans="1:14" ht="11.25" customHeight="1">
      <c r="A23" s="13">
        <v>20</v>
      </c>
      <c r="B23" s="21" t="s">
        <v>32</v>
      </c>
      <c r="C23" s="16"/>
      <c r="D23" s="16">
        <v>0</v>
      </c>
      <c r="E23" s="15"/>
      <c r="F23" s="15"/>
      <c r="G23" s="15"/>
      <c r="H23" s="15"/>
      <c r="I23" s="16"/>
      <c r="J23" s="15">
        <f t="shared" si="1"/>
        <v>0</v>
      </c>
      <c r="K23" s="16">
        <f t="shared" si="2"/>
        <v>0</v>
      </c>
      <c r="L23" s="17" t="str">
        <f t="shared" si="0"/>
        <v>BAJO</v>
      </c>
      <c r="M23" s="18"/>
      <c r="N23" s="19"/>
    </row>
    <row r="24" spans="1:14" ht="11.25" customHeight="1">
      <c r="A24" s="13">
        <v>21</v>
      </c>
      <c r="B24" s="20" t="s">
        <v>33</v>
      </c>
      <c r="C24" s="16"/>
      <c r="D24" s="16">
        <v>4.25</v>
      </c>
      <c r="E24" s="15"/>
      <c r="F24" s="15">
        <v>5</v>
      </c>
      <c r="G24" s="15">
        <v>4.5</v>
      </c>
      <c r="H24" s="15">
        <v>4</v>
      </c>
      <c r="I24" s="16">
        <v>3.5</v>
      </c>
      <c r="J24" s="15">
        <f t="shared" si="1"/>
        <v>3.75</v>
      </c>
      <c r="K24" s="16">
        <f t="shared" si="2"/>
        <v>4</v>
      </c>
      <c r="L24" s="17" t="str">
        <f t="shared" si="0"/>
        <v>ALTO</v>
      </c>
      <c r="M24" s="18"/>
      <c r="N24" s="19"/>
    </row>
    <row r="25" spans="1:14" ht="11.25" customHeight="1">
      <c r="A25" s="13">
        <v>22</v>
      </c>
      <c r="B25" s="20" t="s">
        <v>34</v>
      </c>
      <c r="C25" s="16"/>
      <c r="D25" s="16">
        <v>4.25</v>
      </c>
      <c r="E25" s="15">
        <v>3.5</v>
      </c>
      <c r="F25" s="15">
        <v>3</v>
      </c>
      <c r="G25" s="15"/>
      <c r="H25" s="15">
        <v>4</v>
      </c>
      <c r="I25" s="16">
        <v>3.5</v>
      </c>
      <c r="J25" s="15">
        <f t="shared" si="1"/>
        <v>2.6749999999999998</v>
      </c>
      <c r="K25" s="16">
        <f t="shared" si="2"/>
        <v>3.4624999999999999</v>
      </c>
      <c r="L25" s="17" t="str">
        <f t="shared" si="0"/>
        <v>BÁSICO</v>
      </c>
      <c r="M25" s="18"/>
      <c r="N25" s="19"/>
    </row>
    <row r="26" spans="1:14" ht="11.25" customHeight="1">
      <c r="A26" s="13">
        <v>23</v>
      </c>
      <c r="B26" s="20" t="s">
        <v>35</v>
      </c>
      <c r="C26" s="16"/>
      <c r="D26" s="16">
        <v>2.5</v>
      </c>
      <c r="E26" s="15">
        <v>3.7</v>
      </c>
      <c r="F26" s="15">
        <v>5</v>
      </c>
      <c r="G26" s="15"/>
      <c r="H26" s="15">
        <v>4</v>
      </c>
      <c r="I26" s="16">
        <v>4</v>
      </c>
      <c r="J26" s="15">
        <f t="shared" si="1"/>
        <v>3.5049999999999999</v>
      </c>
      <c r="K26" s="16">
        <f t="shared" si="2"/>
        <v>3.0024999999999999</v>
      </c>
      <c r="L26" s="17" t="str">
        <f t="shared" si="0"/>
        <v>BÁSICO</v>
      </c>
      <c r="M26" s="18"/>
      <c r="N26" s="19"/>
    </row>
    <row r="27" spans="1:14" ht="11.25" customHeight="1">
      <c r="A27" s="13">
        <v>24</v>
      </c>
      <c r="B27" s="20" t="s">
        <v>36</v>
      </c>
      <c r="C27" s="16"/>
      <c r="D27" s="16">
        <v>4</v>
      </c>
      <c r="E27" s="15"/>
      <c r="F27" s="15">
        <v>5</v>
      </c>
      <c r="G27" s="15">
        <v>4</v>
      </c>
      <c r="H27" s="15">
        <v>4.5</v>
      </c>
      <c r="I27" s="16">
        <v>3.8</v>
      </c>
      <c r="J27" s="15">
        <f t="shared" si="1"/>
        <v>3.76</v>
      </c>
      <c r="K27" s="16">
        <f t="shared" si="2"/>
        <v>3.88</v>
      </c>
      <c r="L27" s="17" t="str">
        <f t="shared" si="0"/>
        <v>BÁSICO</v>
      </c>
      <c r="M27" s="18"/>
      <c r="N27" s="19"/>
    </row>
    <row r="28" spans="1:14" ht="11.25" customHeight="1">
      <c r="A28" s="13">
        <v>25</v>
      </c>
      <c r="B28" s="20" t="s">
        <v>37</v>
      </c>
      <c r="C28" s="16"/>
      <c r="D28" s="16">
        <v>4</v>
      </c>
      <c r="E28" s="15"/>
      <c r="F28" s="15">
        <v>3.5</v>
      </c>
      <c r="G28" s="15">
        <v>2</v>
      </c>
      <c r="H28" s="15">
        <v>4.5</v>
      </c>
      <c r="I28" s="16">
        <v>3.5</v>
      </c>
      <c r="J28" s="15">
        <f>(E28*15%)+(F28*35%)+(G28*20%)+(H28*10%)+(I28*20%)</f>
        <v>2.7750000000000004</v>
      </c>
      <c r="K28" s="16">
        <f t="shared" si="2"/>
        <v>3.3875000000000002</v>
      </c>
      <c r="L28" s="17" t="str">
        <f t="shared" si="0"/>
        <v>BÁSICO</v>
      </c>
      <c r="M28" s="18"/>
      <c r="N28" s="19"/>
    </row>
    <row r="29" spans="1:14" ht="11.25" customHeight="1">
      <c r="A29" s="13">
        <v>26</v>
      </c>
      <c r="B29" s="20" t="s">
        <v>38</v>
      </c>
      <c r="C29" s="16"/>
      <c r="D29" s="16">
        <v>3.25</v>
      </c>
      <c r="E29" s="15"/>
      <c r="F29" s="15">
        <v>1</v>
      </c>
      <c r="G29" s="15"/>
      <c r="H29" s="15">
        <v>5</v>
      </c>
      <c r="I29" s="16">
        <v>3.5</v>
      </c>
      <c r="J29" s="15">
        <f t="shared" si="1"/>
        <v>1.55</v>
      </c>
      <c r="K29" s="16">
        <f t="shared" si="2"/>
        <v>2.4</v>
      </c>
      <c r="L29" s="17" t="str">
        <f t="shared" si="0"/>
        <v>BAJO</v>
      </c>
      <c r="M29" s="18"/>
      <c r="N29" s="19"/>
    </row>
    <row r="30" spans="1:14" ht="11.25" customHeight="1">
      <c r="A30" s="13">
        <v>27</v>
      </c>
      <c r="B30" s="20" t="s">
        <v>39</v>
      </c>
      <c r="C30" s="16"/>
      <c r="D30" s="16">
        <v>2.75</v>
      </c>
      <c r="E30" s="15"/>
      <c r="F30" s="15">
        <v>5</v>
      </c>
      <c r="G30" s="15">
        <v>3.5</v>
      </c>
      <c r="H30" s="15">
        <v>4</v>
      </c>
      <c r="I30" s="16">
        <v>4</v>
      </c>
      <c r="J30" s="15">
        <f t="shared" si="1"/>
        <v>3.6500000000000004</v>
      </c>
      <c r="K30" s="16">
        <f t="shared" si="2"/>
        <v>3.2</v>
      </c>
      <c r="L30" s="17" t="str">
        <f t="shared" si="0"/>
        <v>BÁSICO</v>
      </c>
      <c r="M30" s="18"/>
      <c r="N30" s="19"/>
    </row>
    <row r="31" spans="1:14" ht="11.25" customHeight="1">
      <c r="A31" s="13">
        <v>28</v>
      </c>
      <c r="B31" s="14" t="s">
        <v>40</v>
      </c>
      <c r="C31" s="16"/>
      <c r="D31" s="16">
        <v>4.25</v>
      </c>
      <c r="E31" s="15">
        <v>4.3</v>
      </c>
      <c r="F31" s="15">
        <v>4</v>
      </c>
      <c r="G31" s="15">
        <v>3.7</v>
      </c>
      <c r="H31" s="15">
        <v>4.5</v>
      </c>
      <c r="I31" s="16">
        <v>4.2</v>
      </c>
      <c r="J31" s="15">
        <f t="shared" si="1"/>
        <v>4.0750000000000002</v>
      </c>
      <c r="K31" s="16">
        <f t="shared" si="2"/>
        <v>4.1624999999999996</v>
      </c>
      <c r="L31" s="17" t="str">
        <f t="shared" si="0"/>
        <v>ALTO</v>
      </c>
      <c r="M31" s="18"/>
      <c r="N31" s="19"/>
    </row>
    <row r="32" spans="1:14" ht="11.25" customHeight="1">
      <c r="A32" s="13">
        <v>29</v>
      </c>
      <c r="B32" s="20" t="s">
        <v>41</v>
      </c>
      <c r="C32" s="16"/>
      <c r="D32" s="16">
        <v>3.25</v>
      </c>
      <c r="E32" s="15"/>
      <c r="F32" s="15">
        <v>5</v>
      </c>
      <c r="G32" s="15">
        <v>3.5</v>
      </c>
      <c r="H32" s="15">
        <v>4</v>
      </c>
      <c r="I32" s="16">
        <v>3.8</v>
      </c>
      <c r="J32" s="15">
        <f t="shared" si="1"/>
        <v>3.6100000000000003</v>
      </c>
      <c r="K32" s="16">
        <f t="shared" si="2"/>
        <v>3.43</v>
      </c>
      <c r="L32" s="17" t="str">
        <f t="shared" si="0"/>
        <v>BÁSICO</v>
      </c>
      <c r="M32" s="18"/>
      <c r="N32" s="19"/>
    </row>
    <row r="33" spans="1:14" ht="11.25" customHeight="1">
      <c r="A33" s="13">
        <v>30</v>
      </c>
      <c r="B33" s="14" t="s">
        <v>42</v>
      </c>
      <c r="C33" s="16"/>
      <c r="D33" s="16">
        <v>2.25</v>
      </c>
      <c r="E33" s="15">
        <v>4</v>
      </c>
      <c r="F33" s="15">
        <v>5</v>
      </c>
      <c r="G33" s="15">
        <v>3.7</v>
      </c>
      <c r="H33" s="15">
        <v>4</v>
      </c>
      <c r="I33" s="16">
        <v>4</v>
      </c>
      <c r="J33" s="15">
        <f t="shared" si="1"/>
        <v>4.29</v>
      </c>
      <c r="K33" s="16">
        <f t="shared" si="2"/>
        <v>3.27</v>
      </c>
      <c r="L33" s="17" t="str">
        <f t="shared" si="0"/>
        <v>BÁSICO</v>
      </c>
      <c r="M33" s="18"/>
      <c r="N33" s="19"/>
    </row>
    <row r="34" spans="1:14" ht="11.25" customHeight="1">
      <c r="A34" s="13">
        <v>31</v>
      </c>
      <c r="B34" s="14" t="s">
        <v>43</v>
      </c>
      <c r="C34" s="16"/>
      <c r="D34" s="16">
        <v>1.5</v>
      </c>
      <c r="E34" s="15"/>
      <c r="F34" s="15">
        <v>1</v>
      </c>
      <c r="G34" s="15">
        <v>2</v>
      </c>
      <c r="H34" s="15">
        <v>4.5</v>
      </c>
      <c r="I34" s="16">
        <v>3.5</v>
      </c>
      <c r="J34" s="15">
        <f>(E34*15%)+(F34*35%)+(G28*20%)+(H34*10%)+(I34*20%)</f>
        <v>1.9</v>
      </c>
      <c r="K34" s="16">
        <f t="shared" si="2"/>
        <v>1.7</v>
      </c>
      <c r="L34" s="17" t="str">
        <f t="shared" si="0"/>
        <v>BAJO</v>
      </c>
      <c r="M34" s="18"/>
      <c r="N34" s="19"/>
    </row>
    <row r="35" spans="1:14" ht="11.25" customHeight="1">
      <c r="A35" s="13">
        <v>32</v>
      </c>
      <c r="B35" s="14" t="s">
        <v>44</v>
      </c>
      <c r="C35" s="16"/>
      <c r="D35" s="16">
        <v>4.5</v>
      </c>
      <c r="E35" s="15">
        <v>5</v>
      </c>
      <c r="F35" s="15">
        <v>5</v>
      </c>
      <c r="G35" s="15">
        <v>4.4000000000000004</v>
      </c>
      <c r="H35" s="15">
        <v>5</v>
      </c>
      <c r="I35" s="16">
        <v>4.4000000000000004</v>
      </c>
      <c r="J35" s="15">
        <f t="shared" si="1"/>
        <v>4.76</v>
      </c>
      <c r="K35" s="16">
        <f t="shared" si="2"/>
        <v>4.63</v>
      </c>
      <c r="L35" s="17" t="str">
        <f t="shared" si="0"/>
        <v>SUPERIOR</v>
      </c>
      <c r="M35" s="18"/>
      <c r="N35" s="19"/>
    </row>
    <row r="36" spans="1:14" ht="11.25" customHeight="1">
      <c r="A36" s="13">
        <v>33</v>
      </c>
      <c r="B36" s="14" t="s">
        <v>45</v>
      </c>
      <c r="C36" s="16"/>
      <c r="D36" s="16">
        <v>3.25</v>
      </c>
      <c r="E36" s="15"/>
      <c r="F36" s="15">
        <v>5</v>
      </c>
      <c r="G36" s="15">
        <v>4.4000000000000004</v>
      </c>
      <c r="H36" s="15">
        <v>5</v>
      </c>
      <c r="I36" s="16">
        <v>5</v>
      </c>
      <c r="J36" s="15">
        <f t="shared" si="1"/>
        <v>4.13</v>
      </c>
      <c r="K36" s="16">
        <f t="shared" si="2"/>
        <v>3.69</v>
      </c>
      <c r="L36" s="17" t="str">
        <f t="shared" si="0"/>
        <v>BÁSICO</v>
      </c>
      <c r="M36" s="18"/>
      <c r="N36" s="19"/>
    </row>
    <row r="37" spans="1:14" ht="11.25" customHeight="1">
      <c r="A37" s="13">
        <v>34</v>
      </c>
      <c r="B37" s="21" t="s">
        <v>46</v>
      </c>
      <c r="C37" s="16"/>
      <c r="D37" s="16">
        <v>0</v>
      </c>
      <c r="E37" s="15"/>
      <c r="F37" s="15"/>
      <c r="G37" s="15"/>
      <c r="H37" s="15"/>
      <c r="I37" s="16"/>
      <c r="J37" s="15">
        <f t="shared" si="1"/>
        <v>0</v>
      </c>
      <c r="K37" s="16">
        <f t="shared" si="2"/>
        <v>0</v>
      </c>
      <c r="L37" s="17" t="str">
        <f t="shared" si="0"/>
        <v>BAJO</v>
      </c>
      <c r="M37" s="18"/>
      <c r="N37" s="19"/>
    </row>
    <row r="38" spans="1:14" ht="11.25" customHeight="1">
      <c r="A38" s="13">
        <v>35</v>
      </c>
      <c r="B38" s="20" t="s">
        <v>47</v>
      </c>
      <c r="C38" s="16"/>
      <c r="D38" s="16">
        <v>3</v>
      </c>
      <c r="E38" s="15"/>
      <c r="F38" s="15">
        <v>5</v>
      </c>
      <c r="G38" s="15">
        <v>3.7</v>
      </c>
      <c r="H38" s="15">
        <v>5</v>
      </c>
      <c r="I38" s="16">
        <v>4</v>
      </c>
      <c r="J38" s="15">
        <f t="shared" si="1"/>
        <v>3.79</v>
      </c>
      <c r="K38" s="16">
        <f t="shared" si="2"/>
        <v>3.395</v>
      </c>
      <c r="L38" s="17" t="str">
        <f t="shared" si="0"/>
        <v>BÁSICO</v>
      </c>
      <c r="M38" s="18"/>
      <c r="N38" s="19"/>
    </row>
    <row r="39" spans="1:14" ht="11.25" customHeight="1">
      <c r="A39" s="13">
        <v>36</v>
      </c>
      <c r="B39" s="20" t="s">
        <v>48</v>
      </c>
      <c r="C39" s="16"/>
      <c r="D39" s="16">
        <v>2</v>
      </c>
      <c r="E39" s="15">
        <v>3.7</v>
      </c>
      <c r="F39" s="15">
        <v>3.5</v>
      </c>
      <c r="G39" s="15"/>
      <c r="H39" s="15">
        <v>4.5</v>
      </c>
      <c r="I39" s="16">
        <v>3.7</v>
      </c>
      <c r="J39" s="15">
        <f t="shared" si="1"/>
        <v>2.97</v>
      </c>
      <c r="K39" s="16">
        <f t="shared" si="2"/>
        <v>2.4850000000000003</v>
      </c>
      <c r="L39" s="17" t="str">
        <f t="shared" si="0"/>
        <v>BAJO</v>
      </c>
      <c r="M39" s="18"/>
      <c r="N39" s="19"/>
    </row>
    <row r="40" spans="1:14" ht="11.25" customHeight="1">
      <c r="A40" s="13">
        <v>37</v>
      </c>
      <c r="B40" s="20" t="s">
        <v>49</v>
      </c>
      <c r="C40" s="16"/>
      <c r="D40" s="16">
        <v>0</v>
      </c>
      <c r="E40" s="15"/>
      <c r="F40" s="15">
        <v>5</v>
      </c>
      <c r="G40" s="15">
        <v>5</v>
      </c>
      <c r="H40" s="15"/>
      <c r="I40" s="16">
        <v>3.5</v>
      </c>
      <c r="J40" s="15">
        <f t="shared" si="1"/>
        <v>3.45</v>
      </c>
      <c r="K40" s="16">
        <f t="shared" si="2"/>
        <v>1.7250000000000001</v>
      </c>
      <c r="L40" s="17" t="str">
        <f t="shared" si="0"/>
        <v>BAJO</v>
      </c>
      <c r="M40" s="18"/>
      <c r="N40" s="19"/>
    </row>
    <row r="41" spans="1:14" ht="11.25" customHeight="1">
      <c r="A41" s="13">
        <v>38</v>
      </c>
      <c r="B41" s="20"/>
      <c r="C41" s="16"/>
      <c r="D41" s="16"/>
      <c r="E41" s="16"/>
      <c r="F41" s="15"/>
      <c r="G41" s="15"/>
      <c r="H41" s="15"/>
      <c r="I41" s="15"/>
      <c r="J41" s="15"/>
      <c r="K41" s="15"/>
      <c r="L41" s="17"/>
      <c r="M41" s="18"/>
      <c r="N41" s="19"/>
    </row>
    <row r="42" spans="1:14" ht="11.25" customHeight="1">
      <c r="A42" s="13">
        <v>39</v>
      </c>
      <c r="B42" s="20"/>
      <c r="C42" s="16"/>
      <c r="D42" s="16"/>
      <c r="E42" s="16"/>
      <c r="F42" s="15"/>
      <c r="G42" s="15"/>
      <c r="H42" s="15"/>
      <c r="I42" s="15"/>
      <c r="J42" s="15"/>
      <c r="K42" s="15"/>
      <c r="L42" s="16"/>
      <c r="M42" s="18"/>
      <c r="N42" s="19"/>
    </row>
    <row r="43" spans="1:14" ht="11.25" customHeight="1">
      <c r="A43" s="13">
        <v>40</v>
      </c>
      <c r="B43" s="20"/>
      <c r="C43" s="16"/>
      <c r="D43" s="16"/>
      <c r="E43" s="16"/>
      <c r="F43" s="15"/>
      <c r="G43" s="15"/>
      <c r="H43" s="15"/>
      <c r="I43" s="15"/>
      <c r="J43" s="15"/>
      <c r="K43" s="15"/>
      <c r="L43" s="16"/>
      <c r="M43" s="18"/>
      <c r="N43" s="19"/>
    </row>
    <row r="44" spans="1:14" ht="12.75" customHeight="1">
      <c r="A44" s="10"/>
      <c r="B44" s="22"/>
      <c r="C44" s="10"/>
      <c r="D44" s="10"/>
      <c r="E44" s="10"/>
      <c r="F44" s="15"/>
      <c r="G44" s="15"/>
      <c r="H44" s="15"/>
      <c r="I44" s="15"/>
      <c r="J44" s="15"/>
      <c r="K44" s="15"/>
      <c r="L44" s="10"/>
      <c r="M44" s="10"/>
      <c r="N44" s="10"/>
    </row>
    <row r="45" spans="1:14" ht="12.75" customHeight="1">
      <c r="A45" s="2"/>
      <c r="B45" s="23"/>
      <c r="C45" s="10"/>
      <c r="D45" s="10"/>
      <c r="E45" s="10"/>
      <c r="F45" s="15"/>
      <c r="G45" s="15"/>
      <c r="H45" s="15"/>
      <c r="I45" s="15"/>
      <c r="J45" s="15"/>
      <c r="K45" s="15"/>
      <c r="L45" s="10"/>
      <c r="M45" s="10"/>
      <c r="N45" s="10"/>
    </row>
    <row r="46" spans="1:14">
      <c r="A46" s="2"/>
      <c r="B46" s="10"/>
      <c r="C46" s="10"/>
      <c r="D46" s="10"/>
      <c r="E46" s="10"/>
      <c r="F46" s="15"/>
      <c r="G46" s="15"/>
      <c r="H46" s="15"/>
      <c r="I46" s="15"/>
      <c r="J46" s="15"/>
      <c r="K46" s="15"/>
      <c r="L46" s="10"/>
      <c r="M46" s="10"/>
      <c r="N46" s="10"/>
    </row>
    <row r="47" spans="1:14">
      <c r="A47" s="2"/>
      <c r="B47" s="10"/>
      <c r="C47" s="10"/>
      <c r="D47" s="10"/>
      <c r="E47" s="10"/>
      <c r="F47" s="15"/>
      <c r="G47" s="15"/>
      <c r="H47" s="15"/>
      <c r="I47" s="15"/>
      <c r="J47" s="15"/>
      <c r="K47" s="15"/>
      <c r="L47" s="10"/>
      <c r="M47" s="10"/>
      <c r="N47" s="10"/>
    </row>
    <row r="48" spans="1:14">
      <c r="A48" s="2"/>
      <c r="B48" s="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2:14" ht="14.25">
      <c r="B50" s="26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2:14" ht="14.25">
      <c r="B51" s="2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2:14" ht="14.25">
      <c r="B52" s="26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2:14" ht="14.25">
      <c r="B53" s="26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</row>
    <row r="54" spans="2:14" ht="14.25">
      <c r="B54" s="26"/>
    </row>
    <row r="55" spans="2:14">
      <c r="B55" s="27"/>
    </row>
    <row r="56" spans="2:14" ht="14.25">
      <c r="B56" s="26"/>
    </row>
    <row r="57" spans="2:14" ht="14.25">
      <c r="B57" s="26"/>
    </row>
    <row r="58" spans="2:14">
      <c r="B58" s="27"/>
    </row>
    <row r="59" spans="2:14">
      <c r="B59" s="27"/>
    </row>
    <row r="60" spans="2:14">
      <c r="B60" s="27"/>
    </row>
    <row r="61" spans="2:14" ht="14.25">
      <c r="B61" s="26"/>
    </row>
    <row r="62" spans="2:14">
      <c r="B62" s="27"/>
    </row>
    <row r="63" spans="2:14">
      <c r="B63" s="24"/>
    </row>
    <row r="64" spans="2:14">
      <c r="B64" s="24"/>
    </row>
    <row r="65" spans="2:2" ht="14.25">
      <c r="B65" s="26"/>
    </row>
    <row r="66" spans="2:2">
      <c r="B66" s="28"/>
    </row>
    <row r="67" spans="2:2" ht="14.25">
      <c r="B67" s="26"/>
    </row>
    <row r="68" spans="2:2" ht="14.25">
      <c r="B68" s="29"/>
    </row>
    <row r="69" spans="2:2">
      <c r="B69" s="27"/>
    </row>
    <row r="71" spans="2:2">
      <c r="B71" s="27"/>
    </row>
    <row r="72" spans="2:2">
      <c r="B72" s="27"/>
    </row>
  </sheetData>
  <autoFilter ref="L3:L41"/>
  <mergeCells count="1">
    <mergeCell ref="A1:B1"/>
  </mergeCells>
  <pageMargins left="0.39370078740157483" right="0.19685039370078741" top="0.39370078740157483" bottom="0.39370078740157483" header="0" footer="0"/>
  <pageSetup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Company>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</dc:creator>
  <cp:lastModifiedBy>U</cp:lastModifiedBy>
  <dcterms:created xsi:type="dcterms:W3CDTF">2013-11-24T15:41:22Z</dcterms:created>
  <dcterms:modified xsi:type="dcterms:W3CDTF">2013-11-24T15:43:00Z</dcterms:modified>
</cp:coreProperties>
</file>